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7\Empresas\Blog Ideas de excel\Ideas de excel\09062018\"/>
    </mc:Choice>
  </mc:AlternateContent>
  <xr:revisionPtr revIDLastSave="0" documentId="8_{7682C4BF-813C-4033-BBEB-08F36F3307DF}" xr6:coauthVersionLast="31" xr6:coauthVersionMax="31" xr10:uidLastSave="{00000000-0000-0000-0000-000000000000}"/>
  <bookViews>
    <workbookView xWindow="0" yWindow="0" windowWidth="20490" windowHeight="7545" xr2:uid="{F3661E3B-37EE-4DA9-A248-9B39989E56B0}"/>
  </bookViews>
  <sheets>
    <sheet name="Hoja1" sheetId="1" r:id="rId1"/>
  </sheets>
  <externalReferences>
    <externalReference r:id="rId2"/>
  </externalReferences>
  <definedNames>
    <definedName name="__BIA_3779541" localSheetId="0" hidden="1">[1]!Consulta("dinacol","Facturacion","Zoom")</definedName>
    <definedName name="__BIA_8040640" localSheetId="0" hidden="1">"-"</definedName>
    <definedName name="Biable__Listado_001_en_Hoja1" localSheetId="0">Hoja1!$A$5:$B$36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6" i="1"/>
  <c r="G7" i="1"/>
  <c r="G8" i="1"/>
  <c r="G9" i="1"/>
  <c r="G10" i="1"/>
  <c r="G11" i="1"/>
  <c r="G12" i="1"/>
  <c r="G13" i="1"/>
  <c r="G14" i="1"/>
  <c r="G15" i="1"/>
  <c r="G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266166-4E8A-45F7-A883-F89760663730}" name="Conexión" type="7" refreshedVersion="6" background="1" saveData="1"/>
</connections>
</file>

<file path=xl/sharedStrings.xml><?xml version="1.0" encoding="utf-8"?>
<sst xmlns="http://schemas.openxmlformats.org/spreadsheetml/2006/main" count="37" uniqueCount="37">
  <si>
    <t>Nombre Vendedor</t>
  </si>
  <si>
    <t>Valor Total</t>
  </si>
  <si>
    <t>Alberto de Jesús Alzate</t>
  </si>
  <si>
    <t>Ana Milena Suárez</t>
  </si>
  <si>
    <t>Anastasia Giraldo</t>
  </si>
  <si>
    <t>Angela Abril</t>
  </si>
  <si>
    <t>Beatriz Ramírez</t>
  </si>
  <si>
    <t>Camila Duque</t>
  </si>
  <si>
    <t>Camilo Plazas</t>
  </si>
  <si>
    <t>Carlos Alberto Montana</t>
  </si>
  <si>
    <t>Carlos Julio Sánchez</t>
  </si>
  <si>
    <t>Carolina Acosta</t>
  </si>
  <si>
    <t>Einer Francisco Pérez</t>
  </si>
  <si>
    <t>Elizabeth Atehortúa</t>
  </si>
  <si>
    <t>Esteban Oñate</t>
  </si>
  <si>
    <t>Gabriel Izquierdo</t>
  </si>
  <si>
    <t>Gerencia</t>
  </si>
  <si>
    <t>Heriberto Cañizales</t>
  </si>
  <si>
    <t>Javier Martínez</t>
  </si>
  <si>
    <t>Jorge Iván Garcés</t>
  </si>
  <si>
    <t>Jorge Valenzuela</t>
  </si>
  <si>
    <t>José Fernando Meneses</t>
  </si>
  <si>
    <t>Josua Ermid Acevedo</t>
  </si>
  <si>
    <t>Jovana Estívalis</t>
  </si>
  <si>
    <t>Leopoldo Villa</t>
  </si>
  <si>
    <t>Luz Estela Mariñán</t>
  </si>
  <si>
    <t>Manuel Betancur</t>
  </si>
  <si>
    <t>Martha Nelly Bustamante</t>
  </si>
  <si>
    <t>Milena Astrid Rios</t>
  </si>
  <si>
    <t>Nelson Ernesto Casas</t>
  </si>
  <si>
    <t>Paola Jimena Díez</t>
  </si>
  <si>
    <t>Pedro Lugo</t>
  </si>
  <si>
    <t>Sandra María Tobar</t>
  </si>
  <si>
    <t>POSICION</t>
  </si>
  <si>
    <t>Ranking</t>
  </si>
  <si>
    <t>Vendedor</t>
  </si>
  <si>
    <t>Valor 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</si>
</sst>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-#,##0;&quot;-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Top 10 de Vendedores</a:t>
            </a:r>
          </a:p>
        </c:rich>
      </c:tx>
      <c:layout>
        <c:manualLayout>
          <c:xMode val="edge"/>
          <c:yMode val="edge"/>
          <c:x val="0.28544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Hoja1!$F$6:$G$6</c:f>
              <c:strCache>
                <c:ptCount val="2"/>
                <c:pt idx="0">
                  <c:v>1</c:v>
                </c:pt>
                <c:pt idx="1">
                  <c:v>Sandra María Tobar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Hoja1!$H$6</c:f>
              <c:numCache>
                <c:formatCode>#,##0;[Red]\-#,##0;"-"</c:formatCode>
                <c:ptCount val="1"/>
                <c:pt idx="0">
                  <c:v>2179993741.3780856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E-4BC6-BAD4-919381BD736C}"/>
            </c:ext>
          </c:extLst>
        </c:ser>
        <c:ser>
          <c:idx val="1"/>
          <c:order val="1"/>
          <c:tx>
            <c:strRef>
              <c:f>Hoja1!$F$7:$G$7</c:f>
              <c:strCache>
                <c:ptCount val="2"/>
                <c:pt idx="0">
                  <c:v>2</c:v>
                </c:pt>
                <c:pt idx="1">
                  <c:v>Beatriz Ramírez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Hoja1!$H$7</c:f>
              <c:numCache>
                <c:formatCode>#,##0;[Red]\-#,##0;"-"</c:formatCode>
                <c:ptCount val="1"/>
                <c:pt idx="0">
                  <c:v>1641771908.1931727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E-4BC6-BAD4-919381BD736C}"/>
            </c:ext>
          </c:extLst>
        </c:ser>
        <c:ser>
          <c:idx val="2"/>
          <c:order val="2"/>
          <c:tx>
            <c:strRef>
              <c:f>Hoja1!$F$8:$G$8</c:f>
              <c:strCache>
                <c:ptCount val="2"/>
                <c:pt idx="0">
                  <c:v>3</c:v>
                </c:pt>
                <c:pt idx="1">
                  <c:v>Angela Abril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Hoja1!$H$8</c:f>
              <c:numCache>
                <c:formatCode>#,##0;[Red]\-#,##0;"-"</c:formatCode>
                <c:ptCount val="1"/>
                <c:pt idx="0">
                  <c:v>1555478246.4375124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E-4BC6-BAD4-919381BD736C}"/>
            </c:ext>
          </c:extLst>
        </c:ser>
        <c:ser>
          <c:idx val="3"/>
          <c:order val="3"/>
          <c:tx>
            <c:strRef>
              <c:f>Hoja1!$F$9:$G$9</c:f>
              <c:strCache>
                <c:ptCount val="2"/>
                <c:pt idx="0">
                  <c:v>4</c:v>
                </c:pt>
                <c:pt idx="1">
                  <c:v>José Fernando Meneses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Hoja1!$H$9</c:f>
              <c:numCache>
                <c:formatCode>#,##0;[Red]\-#,##0;"-"</c:formatCode>
                <c:ptCount val="1"/>
                <c:pt idx="0">
                  <c:v>1315835114.8937464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E-4BC6-BAD4-919381BD736C}"/>
            </c:ext>
          </c:extLst>
        </c:ser>
        <c:ser>
          <c:idx val="4"/>
          <c:order val="4"/>
          <c:tx>
            <c:strRef>
              <c:f>Hoja1!$F$10:$G$10</c:f>
              <c:strCache>
                <c:ptCount val="2"/>
                <c:pt idx="0">
                  <c:v>5</c:v>
                </c:pt>
                <c:pt idx="1">
                  <c:v>Gerencia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Hoja1!$H$10</c:f>
              <c:numCache>
                <c:formatCode>#,##0;[Red]\-#,##0;"-"</c:formatCode>
                <c:ptCount val="1"/>
                <c:pt idx="0">
                  <c:v>732496344.99980128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3E-4BC6-BAD4-919381BD736C}"/>
            </c:ext>
          </c:extLst>
        </c:ser>
        <c:ser>
          <c:idx val="5"/>
          <c:order val="5"/>
          <c:tx>
            <c:strRef>
              <c:f>Hoja1!$F$11:$G$11</c:f>
              <c:strCache>
                <c:ptCount val="2"/>
                <c:pt idx="0">
                  <c:v>6</c:v>
                </c:pt>
                <c:pt idx="1">
                  <c:v>Heriberto Cañizales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Hoja1!$H$11</c:f>
              <c:numCache>
                <c:formatCode>#,##0;[Red]\-#,##0;"-"</c:formatCode>
                <c:ptCount val="1"/>
                <c:pt idx="0">
                  <c:v>401867660.75812697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3E-4BC6-BAD4-919381BD736C}"/>
            </c:ext>
          </c:extLst>
        </c:ser>
        <c:ser>
          <c:idx val="6"/>
          <c:order val="6"/>
          <c:tx>
            <c:strRef>
              <c:f>Hoja1!$F$12:$G$12</c:f>
              <c:strCache>
                <c:ptCount val="2"/>
                <c:pt idx="0">
                  <c:v>7</c:v>
                </c:pt>
                <c:pt idx="1">
                  <c:v>Jorge Valenzuela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Hoja1!$H$12</c:f>
              <c:numCache>
                <c:formatCode>#,##0;[Red]\-#,##0;"-"</c:formatCode>
                <c:ptCount val="1"/>
                <c:pt idx="0">
                  <c:v>269132757.97943997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3E-4BC6-BAD4-919381BD736C}"/>
            </c:ext>
          </c:extLst>
        </c:ser>
        <c:ser>
          <c:idx val="7"/>
          <c:order val="7"/>
          <c:tx>
            <c:strRef>
              <c:f>Hoja1!$F$13:$G$13</c:f>
              <c:strCache>
                <c:ptCount val="2"/>
                <c:pt idx="0">
                  <c:v>8</c:v>
                </c:pt>
                <c:pt idx="1">
                  <c:v>Camilo Plazas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Hoja1!$H$13</c:f>
              <c:numCache>
                <c:formatCode>#,##0;[Red]\-#,##0;"-"</c:formatCode>
                <c:ptCount val="1"/>
                <c:pt idx="0">
                  <c:v>240076677.13766617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3E-4BC6-BAD4-919381BD736C}"/>
            </c:ext>
          </c:extLst>
        </c:ser>
        <c:ser>
          <c:idx val="8"/>
          <c:order val="8"/>
          <c:tx>
            <c:strRef>
              <c:f>Hoja1!$F$14:$G$14</c:f>
              <c:strCache>
                <c:ptCount val="2"/>
                <c:pt idx="0">
                  <c:v>9</c:v>
                </c:pt>
                <c:pt idx="1">
                  <c:v>Jorge Iván Garcés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Hoja1!$H$14</c:f>
              <c:numCache>
                <c:formatCode>#,##0;[Red]\-#,##0;"-"</c:formatCode>
                <c:ptCount val="1"/>
                <c:pt idx="0">
                  <c:v>171261678.68329644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3E-4BC6-BAD4-919381BD736C}"/>
            </c:ext>
          </c:extLst>
        </c:ser>
        <c:ser>
          <c:idx val="9"/>
          <c:order val="9"/>
          <c:tx>
            <c:strRef>
              <c:f>Hoja1!$F$15:$G$15</c:f>
              <c:strCache>
                <c:ptCount val="2"/>
                <c:pt idx="0">
                  <c:v>10</c:v>
                </c:pt>
                <c:pt idx="1">
                  <c:v>Einer Francisco Pérez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Hoja1!$H$5</c:f>
              <c:strCache>
                <c:ptCount val="1"/>
                <c:pt idx="0">
                  <c:v>Valor Vendido</c:v>
                </c:pt>
              </c:strCache>
            </c:strRef>
          </c:cat>
          <c:val>
            <c:numRef>
              <c:f>Hoja1!$H$15</c:f>
              <c:numCache>
                <c:formatCode>#,##0;[Red]\-#,##0;"-"</c:formatCode>
                <c:ptCount val="1"/>
                <c:pt idx="0">
                  <c:v>155519503.98189411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3E-4BC6-BAD4-919381BD736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227080"/>
        <c:axId val="518386088"/>
      </c:barChart>
      <c:catAx>
        <c:axId val="70822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8386088"/>
        <c:crosses val="autoZero"/>
        <c:auto val="1"/>
        <c:lblAlgn val="ctr"/>
        <c:lblOffset val="100"/>
        <c:noMultiLvlLbl val="0"/>
      </c:catAx>
      <c:valAx>
        <c:axId val="51838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;&quot;-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822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1219200</xdr:colOff>
      <xdr:row>3</xdr:row>
      <xdr:rowOff>99159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F43C17-29BC-4FBF-BA44-2BA74FF9B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19200" cy="67065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1</xdr:rowOff>
    </xdr:from>
    <xdr:to>
      <xdr:col>6</xdr:col>
      <xdr:colOff>685800</xdr:colOff>
      <xdr:row>3</xdr:row>
      <xdr:rowOff>171027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B610417-FABB-4F32-8E06-7735E871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81001"/>
          <a:ext cx="657225" cy="361526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15</xdr:row>
      <xdr:rowOff>14287</xdr:rowOff>
    </xdr:from>
    <xdr:to>
      <xdr:col>8</xdr:col>
      <xdr:colOff>495300</xdr:colOff>
      <xdr:row>29</xdr:row>
      <xdr:rowOff>90487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3998766-222E-46F6-A5CC-DB6A1116FE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Vision%20Tecnologica\Biable\Biabl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</sheetNames>
    <definedNames>
      <definedName name="Consulta"/>
    </definedNames>
    <sheetDataSet>
      <sheetData sheetId="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iable: Listado 001 en Hoja1" fillFormulas="1" adjustColumnWidth="0" connectionId="1" xr16:uid="{C2CEB93A-6518-41A0-9A5C-6168905F96F1}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Nombre Vendedor"/>
      <queryTableField id="2" name="Valor Total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13" Type="http://schemas.openxmlformats.org/officeDocument/2006/relationships/customProperty" Target="../customProperty13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12" Type="http://schemas.openxmlformats.org/officeDocument/2006/relationships/customProperty" Target="../customProperty12.bin"/><Relationship Id="rId17" Type="http://schemas.openxmlformats.org/officeDocument/2006/relationships/queryTable" Target="../queryTables/queryTable1.xml"/><Relationship Id="rId2" Type="http://schemas.openxmlformats.org/officeDocument/2006/relationships/customProperty" Target="../customProperty2.bin"/><Relationship Id="rId16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11" Type="http://schemas.openxmlformats.org/officeDocument/2006/relationships/customProperty" Target="../customProperty11.bin"/><Relationship Id="rId5" Type="http://schemas.openxmlformats.org/officeDocument/2006/relationships/customProperty" Target="../customProperty5.bin"/><Relationship Id="rId15" Type="http://schemas.openxmlformats.org/officeDocument/2006/relationships/customProperty" Target="../customProperty1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Relationship Id="rId14" Type="http://schemas.openxmlformats.org/officeDocument/2006/relationships/customProperty" Target="../customProperty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559E-7BD1-42AC-A570-4CC0BA7E3B23}">
  <dimension ref="A5:H36"/>
  <sheetViews>
    <sheetView tabSelected="1" topLeftCell="A3" workbookViewId="0">
      <selection activeCell="I14" sqref="I14"/>
    </sheetView>
  </sheetViews>
  <sheetFormatPr baseColWidth="10" defaultRowHeight="15" x14ac:dyDescent="0.25"/>
  <cols>
    <col min="1" max="1" width="23.7109375" bestFit="1" customWidth="1"/>
    <col min="2" max="2" width="12.7109375" bestFit="1" customWidth="1"/>
    <col min="7" max="7" width="31" customWidth="1"/>
    <col min="8" max="8" width="13.7109375" bestFit="1" customWidth="1"/>
  </cols>
  <sheetData>
    <row r="5" spans="1:8" x14ac:dyDescent="0.25">
      <c r="A5" s="1" t="s">
        <v>0</v>
      </c>
      <c r="B5" s="1" t="s">
        <v>1</v>
      </c>
      <c r="C5" t="s">
        <v>33</v>
      </c>
      <c r="F5" s="1" t="s">
        <v>34</v>
      </c>
      <c r="G5" s="1" t="s">
        <v>35</v>
      </c>
      <c r="H5" t="s">
        <v>36</v>
      </c>
    </row>
    <row r="6" spans="1:8" x14ac:dyDescent="0.25">
      <c r="A6" t="s">
        <v>2</v>
      </c>
      <c r="B6" s="2">
        <v>19925681.0284831</v>
      </c>
      <c r="C6">
        <f>_xlfn.RANK.EQ(B6,$B$6:B36,0)</f>
        <v>25</v>
      </c>
      <c r="F6">
        <v>1</v>
      </c>
      <c r="G6" t="str">
        <f>VLOOKUP($F6,CHOOSE({2,1},$A$5:$A$36,$C$5:$C$36),2,0)</f>
        <v>Sandra María Tobar</v>
      </c>
      <c r="H6" s="2">
        <f>VLOOKUP($F6,CHOOSE({2,1},$B$5:$B$36,$C$5:$C$36),2,0)</f>
        <v>2179993741.3780856</v>
      </c>
    </row>
    <row r="7" spans="1:8" x14ac:dyDescent="0.25">
      <c r="A7" t="s">
        <v>3</v>
      </c>
      <c r="B7" s="2">
        <v>57366878.454101592</v>
      </c>
      <c r="C7">
        <f>_xlfn.RANK.EQ(B7,$B$6:B37,0)</f>
        <v>17</v>
      </c>
      <c r="F7">
        <v>2</v>
      </c>
      <c r="G7" t="str">
        <f>VLOOKUP($F7,CHOOSE({2,1},$A$5:$A$36,$C$5:$C$36),2,0)</f>
        <v>Beatriz Ramírez</v>
      </c>
      <c r="H7" s="2">
        <f>VLOOKUP($F7,CHOOSE({2,1},$B$5:$B$36,$C$5:$C$36),2,0)</f>
        <v>1641771908.1931727</v>
      </c>
    </row>
    <row r="8" spans="1:8" x14ac:dyDescent="0.25">
      <c r="A8" t="s">
        <v>4</v>
      </c>
      <c r="B8" s="2">
        <v>105355645.396185</v>
      </c>
      <c r="C8">
        <f>_xlfn.RANK.EQ(B8,$B$6:B38,0)</f>
        <v>14</v>
      </c>
      <c r="F8">
        <v>3</v>
      </c>
      <c r="G8" t="str">
        <f>VLOOKUP($F8,CHOOSE({2,1},$A$5:$A$36,$C$5:$C$36),2,0)</f>
        <v>Angela Abril</v>
      </c>
      <c r="H8" s="2">
        <f>VLOOKUP($F8,CHOOSE({2,1},$B$5:$B$36,$C$5:$C$36),2,0)</f>
        <v>1555478246.4375124</v>
      </c>
    </row>
    <row r="9" spans="1:8" x14ac:dyDescent="0.25">
      <c r="A9" t="s">
        <v>5</v>
      </c>
      <c r="B9" s="2">
        <v>1555478246.4375124</v>
      </c>
      <c r="C9">
        <f>_xlfn.RANK.EQ(B9,$B$6:B39,0)</f>
        <v>3</v>
      </c>
      <c r="F9">
        <v>4</v>
      </c>
      <c r="G9" t="str">
        <f>VLOOKUP($F9,CHOOSE({2,1},$A$5:$A$36,$C$5:$C$36),2,0)</f>
        <v>José Fernando Meneses</v>
      </c>
      <c r="H9" s="2">
        <f>VLOOKUP($F9,CHOOSE({2,1},$B$5:$B$36,$C$5:$C$36),2,0)</f>
        <v>1315835114.8937464</v>
      </c>
    </row>
    <row r="10" spans="1:8" x14ac:dyDescent="0.25">
      <c r="A10" t="s">
        <v>6</v>
      </c>
      <c r="B10" s="2">
        <v>1641771908.1931727</v>
      </c>
      <c r="C10">
        <f>_xlfn.RANK.EQ(B10,$B$6:B40,0)</f>
        <v>2</v>
      </c>
      <c r="F10">
        <v>5</v>
      </c>
      <c r="G10" t="str">
        <f>VLOOKUP($F10,CHOOSE({2,1},$A$5:$A$36,$C$5:$C$36),2,0)</f>
        <v>Gerencia</v>
      </c>
      <c r="H10" s="2">
        <f>VLOOKUP($F10,CHOOSE({2,1},$B$5:$B$36,$C$5:$C$36),2,0)</f>
        <v>732496344.99980128</v>
      </c>
    </row>
    <row r="11" spans="1:8" x14ac:dyDescent="0.25">
      <c r="A11" t="s">
        <v>7</v>
      </c>
      <c r="B11" s="2">
        <v>125315295.31135201</v>
      </c>
      <c r="C11">
        <f>_xlfn.RANK.EQ(B11,$B$6:B41,0)</f>
        <v>13</v>
      </c>
      <c r="F11">
        <v>6</v>
      </c>
      <c r="G11" t="str">
        <f>VLOOKUP($F11,CHOOSE({2,1},$A$5:$A$36,$C$5:$C$36),2,0)</f>
        <v>Heriberto Cañizales</v>
      </c>
      <c r="H11" s="2">
        <f>VLOOKUP($F11,CHOOSE({2,1},$B$5:$B$36,$C$5:$C$36),2,0)</f>
        <v>401867660.75812697</v>
      </c>
    </row>
    <row r="12" spans="1:8" x14ac:dyDescent="0.25">
      <c r="A12" t="s">
        <v>8</v>
      </c>
      <c r="B12" s="2">
        <v>240076677.13766617</v>
      </c>
      <c r="C12">
        <f>_xlfn.RANK.EQ(B12,$B$6:B42,0)</f>
        <v>8</v>
      </c>
      <c r="F12">
        <v>7</v>
      </c>
      <c r="G12" t="str">
        <f>VLOOKUP($F12,CHOOSE({2,1},$A$5:$A$36,$C$5:$C$36),2,0)</f>
        <v>Jorge Valenzuela</v>
      </c>
      <c r="H12" s="2">
        <f>VLOOKUP($F12,CHOOSE({2,1},$B$5:$B$36,$C$5:$C$36),2,0)</f>
        <v>269132757.97943997</v>
      </c>
    </row>
    <row r="13" spans="1:8" x14ac:dyDescent="0.25">
      <c r="A13" t="s">
        <v>9</v>
      </c>
      <c r="B13" s="2">
        <v>57011527.986596972</v>
      </c>
      <c r="C13">
        <f>_xlfn.RANK.EQ(B13,$B$6:B43,0)</f>
        <v>18</v>
      </c>
      <c r="F13">
        <v>8</v>
      </c>
      <c r="G13" t="str">
        <f>VLOOKUP($F13,CHOOSE({2,1},$A$5:$A$36,$C$5:$C$36),2,0)</f>
        <v>Camilo Plazas</v>
      </c>
      <c r="H13" s="2">
        <f>VLOOKUP($F13,CHOOSE({2,1},$B$5:$B$36,$C$5:$C$36),2,0)</f>
        <v>240076677.13766617</v>
      </c>
    </row>
    <row r="14" spans="1:8" x14ac:dyDescent="0.25">
      <c r="A14" t="s">
        <v>10</v>
      </c>
      <c r="B14" s="2">
        <v>11959096.199999999</v>
      </c>
      <c r="C14">
        <f>_xlfn.RANK.EQ(B14,$B$6:B44,0)</f>
        <v>29</v>
      </c>
      <c r="F14">
        <v>9</v>
      </c>
      <c r="G14" t="str">
        <f>VLOOKUP($F14,CHOOSE({2,1},$A$5:$A$36,$C$5:$C$36),2,0)</f>
        <v>Jorge Iván Garcés</v>
      </c>
      <c r="H14" s="2">
        <f>VLOOKUP($F14,CHOOSE({2,1},$B$5:$B$36,$C$5:$C$36),2,0)</f>
        <v>171261678.68329644</v>
      </c>
    </row>
    <row r="15" spans="1:8" x14ac:dyDescent="0.25">
      <c r="A15" t="s">
        <v>11</v>
      </c>
      <c r="B15" s="2">
        <v>154668760.70158911</v>
      </c>
      <c r="C15">
        <f>_xlfn.RANK.EQ(B15,$B$6:B45,0)</f>
        <v>11</v>
      </c>
      <c r="F15">
        <v>10</v>
      </c>
      <c r="G15" t="str">
        <f>VLOOKUP($F15,CHOOSE({2,1},$A$5:$A$36,$C$5:$C$36),2,0)</f>
        <v>Einer Francisco Pérez</v>
      </c>
      <c r="H15" s="2">
        <f>VLOOKUP($F15,CHOOSE({2,1},$B$5:$B$36,$C$5:$C$36),2,0)</f>
        <v>155519503.98189411</v>
      </c>
    </row>
    <row r="16" spans="1:8" x14ac:dyDescent="0.25">
      <c r="A16" t="s">
        <v>12</v>
      </c>
      <c r="B16" s="2">
        <v>155519503.98189411</v>
      </c>
      <c r="C16">
        <f>_xlfn.RANK.EQ(B16,$B$6:B46,0)</f>
        <v>10</v>
      </c>
    </row>
    <row r="17" spans="1:3" x14ac:dyDescent="0.25">
      <c r="A17" t="s">
        <v>13</v>
      </c>
      <c r="B17" s="2">
        <v>15976639.689533401</v>
      </c>
      <c r="C17">
        <f>_xlfn.RANK.EQ(B17,$B$6:B47,0)</f>
        <v>28</v>
      </c>
    </row>
    <row r="18" spans="1:3" x14ac:dyDescent="0.25">
      <c r="A18" t="s">
        <v>14</v>
      </c>
      <c r="B18" s="2">
        <v>69416004.56931147</v>
      </c>
      <c r="C18">
        <f>_xlfn.RANK.EQ(B18,$B$6:B48,0)</f>
        <v>16</v>
      </c>
    </row>
    <row r="19" spans="1:3" x14ac:dyDescent="0.25">
      <c r="A19" t="s">
        <v>15</v>
      </c>
      <c r="B19" s="2">
        <v>95397981.998009548</v>
      </c>
      <c r="C19">
        <f>_xlfn.RANK.EQ(B19,$B$6:B49,0)</f>
        <v>15</v>
      </c>
    </row>
    <row r="20" spans="1:3" x14ac:dyDescent="0.25">
      <c r="A20" t="s">
        <v>16</v>
      </c>
      <c r="B20" s="2">
        <v>732496344.99980128</v>
      </c>
      <c r="C20">
        <f>_xlfn.RANK.EQ(B20,$B$6:B50,0)</f>
        <v>5</v>
      </c>
    </row>
    <row r="21" spans="1:3" x14ac:dyDescent="0.25">
      <c r="A21" t="s">
        <v>17</v>
      </c>
      <c r="B21" s="2">
        <v>401867660.75812697</v>
      </c>
      <c r="C21">
        <f>_xlfn.RANK.EQ(B21,$B$6:B51,0)</f>
        <v>6</v>
      </c>
    </row>
    <row r="22" spans="1:3" x14ac:dyDescent="0.25">
      <c r="A22" t="s">
        <v>18</v>
      </c>
      <c r="B22" s="2">
        <v>2327250</v>
      </c>
      <c r="C22">
        <f>_xlfn.RANK.EQ(B22,$B$6:B52,0)</f>
        <v>31</v>
      </c>
    </row>
    <row r="23" spans="1:3" x14ac:dyDescent="0.25">
      <c r="A23" t="s">
        <v>19</v>
      </c>
      <c r="B23" s="2">
        <v>171261678.68329644</v>
      </c>
      <c r="C23">
        <f>_xlfn.RANK.EQ(B23,$B$6:B53,0)</f>
        <v>9</v>
      </c>
    </row>
    <row r="24" spans="1:3" x14ac:dyDescent="0.25">
      <c r="A24" t="s">
        <v>20</v>
      </c>
      <c r="B24" s="2">
        <v>269132757.97943997</v>
      </c>
      <c r="C24">
        <f>_xlfn.RANK.EQ(B24,$B$6:B54,0)</f>
        <v>7</v>
      </c>
    </row>
    <row r="25" spans="1:3" x14ac:dyDescent="0.25">
      <c r="A25" t="s">
        <v>21</v>
      </c>
      <c r="B25" s="2">
        <v>1315835114.8937464</v>
      </c>
      <c r="C25">
        <f>_xlfn.RANK.EQ(B25,$B$6:B55,0)</f>
        <v>4</v>
      </c>
    </row>
    <row r="26" spans="1:3" x14ac:dyDescent="0.25">
      <c r="A26" t="s">
        <v>22</v>
      </c>
      <c r="B26" s="2">
        <v>34234145.790006042</v>
      </c>
      <c r="C26">
        <f>_xlfn.RANK.EQ(B26,$B$6:B56,0)</f>
        <v>22</v>
      </c>
    </row>
    <row r="27" spans="1:3" x14ac:dyDescent="0.25">
      <c r="A27" t="s">
        <v>23</v>
      </c>
      <c r="B27" s="2">
        <v>46108193.994944997</v>
      </c>
      <c r="C27">
        <f>_xlfn.RANK.EQ(B27,$B$6:B57,0)</f>
        <v>21</v>
      </c>
    </row>
    <row r="28" spans="1:3" x14ac:dyDescent="0.25">
      <c r="A28" t="s">
        <v>24</v>
      </c>
      <c r="B28" s="2">
        <v>31268621.063696653</v>
      </c>
      <c r="C28">
        <f>_xlfn.RANK.EQ(B28,$B$6:B58,0)</f>
        <v>23</v>
      </c>
    </row>
    <row r="29" spans="1:3" x14ac:dyDescent="0.25">
      <c r="A29" t="s">
        <v>25</v>
      </c>
      <c r="B29" s="2">
        <v>132325190.95906889</v>
      </c>
      <c r="C29">
        <f>_xlfn.RANK.EQ(B29,$B$6:B59,0)</f>
        <v>12</v>
      </c>
    </row>
    <row r="30" spans="1:3" x14ac:dyDescent="0.25">
      <c r="A30" t="s">
        <v>26</v>
      </c>
      <c r="B30" s="2">
        <v>46512688.399887666</v>
      </c>
      <c r="C30">
        <f>_xlfn.RANK.EQ(B30,$B$6:B60,0)</f>
        <v>20</v>
      </c>
    </row>
    <row r="31" spans="1:3" x14ac:dyDescent="0.25">
      <c r="A31" t="s">
        <v>27</v>
      </c>
      <c r="B31" s="2">
        <v>18065284.1879379</v>
      </c>
      <c r="C31">
        <f>_xlfn.RANK.EQ(B31,$B$6:B61,0)</f>
        <v>26</v>
      </c>
    </row>
    <row r="32" spans="1:3" x14ac:dyDescent="0.25">
      <c r="A32" t="s">
        <v>28</v>
      </c>
      <c r="B32" s="2">
        <v>53855708.083948508</v>
      </c>
      <c r="C32">
        <f>_xlfn.RANK.EQ(B32,$B$6:B62,0)</f>
        <v>19</v>
      </c>
    </row>
    <row r="33" spans="1:3" x14ac:dyDescent="0.25">
      <c r="A33" t="s">
        <v>29</v>
      </c>
      <c r="B33" s="2">
        <v>17538180.055049997</v>
      </c>
      <c r="C33">
        <f>_xlfn.RANK.EQ(B33,$B$6:B63,0)</f>
        <v>27</v>
      </c>
    </row>
    <row r="34" spans="1:3" x14ac:dyDescent="0.25">
      <c r="A34" t="s">
        <v>30</v>
      </c>
      <c r="B34" s="2">
        <v>4964850</v>
      </c>
      <c r="C34">
        <f>_xlfn.RANK.EQ(B34,$B$6:B64,0)</f>
        <v>30</v>
      </c>
    </row>
    <row r="35" spans="1:3" x14ac:dyDescent="0.25">
      <c r="A35" t="s">
        <v>31</v>
      </c>
      <c r="B35" s="2">
        <v>23770880.795297999</v>
      </c>
      <c r="C35">
        <f>_xlfn.RANK.EQ(B35,$B$6:B65,0)</f>
        <v>24</v>
      </c>
    </row>
    <row r="36" spans="1:3" x14ac:dyDescent="0.25">
      <c r="A36" t="s">
        <v>32</v>
      </c>
      <c r="B36" s="2">
        <v>2179993741.3780856</v>
      </c>
      <c r="C36">
        <f>_xlfn.RANK.EQ(B36,$B$6:B66,0)</f>
        <v>1</v>
      </c>
    </row>
  </sheetData>
  <pageMargins left="0.7" right="0.7" top="0.75" bottom="0.75" header="0.3" footer="0.3"/>
  <customProperties>
    <customPr name="__VT_Object_Name:Biable: Listado 001 en Hoja1" r:id="rId1"/>
    <customPr name="Biable: Listado 001 en Hoja1.CheckFormula" r:id="rId2"/>
    <customPr name="Biable: Listado 001 en Hoja1.CheckValue" r:id="rId3"/>
    <customPr name="Biable: Listado 001 en Hoja1.ClassifierOptions" r:id="rId4"/>
    <customPr name="Biable: Listado 001 en Hoja1.CS" r:id="rId5"/>
    <customPr name="Biable: Listado 001 en Hoja1.CustomData" r:id="rId6"/>
    <customPr name="Biable: Listado 001 en Hoja1.Grouping" r:id="rId7"/>
    <customPr name="Biable: Listado 001 en Hoja1.LastDateTime" r:id="rId8"/>
    <customPr name="Biable: Listado 001 en Hoja1.Name" r:id="rId9"/>
    <customPr name="Biable: Listado 001 en Hoja1.Ordering" r:id="rId10"/>
    <customPr name="Biable: Listado 001 en Hoja1.Reserved1" r:id="rId11"/>
    <customPr name="Biable: Listado 001 en Hoja1.Reserved2" r:id="rId12"/>
    <customPr name="Biable: Listado 001 en Hoja1.SQL" r:id="rId13"/>
    <customPr name="Biable: Listado 001 en Hoja1.Version" r:id="rId14"/>
    <customPr name="Biable: Listado 001 en Hoja1.VersionNumber" r:id="rId15"/>
  </customPropertie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Hoja1!Biable__Listado_001_en_Hoja1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Lbarrios</dc:creator>
  <cp:lastModifiedBy>Lbarrios</cp:lastModifiedBy>
  <dcterms:created xsi:type="dcterms:W3CDTF">2018-06-09T13:53:16Z</dcterms:created>
  <dcterms:modified xsi:type="dcterms:W3CDTF">2018-06-09T14:57:04Z</dcterms:modified>
</cp:coreProperties>
</file>